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<sst xmlns="http://schemas.openxmlformats.org/spreadsheetml/2006/main" count="28" uniqueCount="28">
  <si>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</si>
  <si>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FJE100</t>
  </si>
  <si>
    <t xml:space="preserve">Ud</t>
  </si>
  <si>
    <t xml:space="preserve">Supervisión periódica de ajardinamiento vertical con cultivo hidropónico en geoproductos, sistema "TERAPIA URBANA".</t>
  </si>
  <si>
    <r>
      <rPr>
        <sz val="8.25"/>
        <color rgb="FF000000"/>
        <rFont val="Arial"/>
        <family val="2"/>
      </rPr>
      <t xml:space="preserve">Supervisión de ajardinamiento vertical con cultivo hidropónico en geoproductos, </t>
    </r>
    <r>
      <rPr>
        <b/>
        <sz val="8.25"/>
        <color rgb="FF000000"/>
        <rFont val="Arial"/>
        <family val="2"/>
      </rPr>
      <t xml:space="preserve">sistema Fytotextile "TERAPIA URBANA"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una superficie de 2,5 m²</t>
    </r>
    <r>
      <rPr>
        <sz val="8.25"/>
        <color rgb="FF000000"/>
        <rFont val="Arial"/>
        <family val="2"/>
      </rPr>
      <t xml:space="preserve">; compuesta de </t>
    </r>
    <r>
      <rPr>
        <b/>
        <sz val="8.25"/>
        <color rgb="FF000000"/>
        <rFont val="Arial"/>
        <family val="2"/>
      </rPr>
      <t xml:space="preserve">una inspección mensual durante los 3 primeros meses posteriores a la finalización de la ejecución del ajardinamiento vertical, la reposición parcial de la vegetación con un porcentaje de hasta el 15% de la superficie del ajardinamiento, la revisión de la instalación de riego y evacuación y del sistema centralizado de control y la limpieza del canalón de recogida de aguas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</si>
  <si>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</si>
  <si>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</si>
  <si>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</si>
  <si>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</si>
  <si>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</si>
  <si>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</si>
  <si>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</si>
  <si>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mt48epa020232</t>
  </si>
  <si>
    <t xml:space="preserve">Ud</t>
  </si>
  <si>
    <t xml:space="preserve">Especies de plantas seleccionadas en función del clima de la zona, 2,32€/ud, suministradas en contenedor con sustrato para cultivo hidropónico; para sistemas de ajardinamiento vertical "TERAPIA URBANA".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</si>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</sst>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5.0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15.750000</v>
      </c>
      <c r="G10" s="13">
        <v>2.320000</v>
      </c>
      <c r="H10" s="13">
        <f ca="1">ROUND(INDIRECT(ADDRESS(ROW()+(0), COLUMN()+(-2), 1))*INDIRECT(ADDRESS(ROW()+(0), COLUMN()+(-1), 1)), 2)</f>
        <v>36.540000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36.540000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6.815000</v>
      </c>
      <c r="G13" s="12">
        <v>17.240000</v>
      </c>
      <c r="H13" s="12">
        <f ca="1">ROUND(INDIRECT(ADDRESS(ROW()+(0), COLUMN()+(-2), 1))*INDIRECT(ADDRESS(ROW()+(0), COLUMN()+(-1), 1)), 2)</f>
        <v>117.490000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6.815000</v>
      </c>
      <c r="G14" s="13">
        <v>16.130000</v>
      </c>
      <c r="H14" s="13">
        <f ca="1">ROUND(INDIRECT(ADDRESS(ROW()+(0), COLUMN()+(-2), 1))*INDIRECT(ADDRESS(ROW()+(0), COLUMN()+(-1), 1)), 2)</f>
        <v>109.930000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227.420000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263.960000</v>
      </c>
      <c r="H17" s="13">
        <f ca="1">ROUND(INDIRECT(ADDRESS(ROW()+(0), COLUMN()+(-2), 1))*INDIRECT(ADDRESS(ROW()+(0), COLUMN()+(-1), 1))/100, 2)</f>
        <v>5.280000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269.240000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